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Print_Titles" localSheetId="0">附件1!$2:$2</definedName>
    <definedName name="_xlnm._FilterDatabase" localSheetId="0" hidden="1">附件1!$A$2:$J$30</definedName>
  </definedNames>
  <calcPr calcId="144525"/>
</workbook>
</file>

<file path=xl/sharedStrings.xml><?xml version="1.0" encoding="utf-8"?>
<sst xmlns="http://schemas.openxmlformats.org/spreadsheetml/2006/main" count="106" uniqueCount="61">
  <si>
    <t>兴义民族师范学院2023年第十一届贵州人才博览会公开引进高层次人才、急需紧缺人才进入体检人员名单</t>
  </si>
  <si>
    <t>序号</t>
  </si>
  <si>
    <t>考生姓名</t>
  </si>
  <si>
    <t>报考岗位</t>
  </si>
  <si>
    <t>报考岗位代码</t>
  </si>
  <si>
    <t>笔试成绩</t>
  </si>
  <si>
    <t>笔试成绩折算</t>
  </si>
  <si>
    <t>面试成绩</t>
  </si>
  <si>
    <t>面试成绩折算</t>
  </si>
  <si>
    <t>测试总成绩</t>
  </si>
  <si>
    <t>是否进入体检</t>
  </si>
  <si>
    <t>杨予倩</t>
  </si>
  <si>
    <t>管理岗1</t>
  </si>
  <si>
    <t>01</t>
  </si>
  <si>
    <t>是</t>
  </si>
  <si>
    <t>冯蕾</t>
  </si>
  <si>
    <t>钟艳烨</t>
  </si>
  <si>
    <t>廖晨曦</t>
  </si>
  <si>
    <t>管理岗2</t>
  </si>
  <si>
    <t>02</t>
  </si>
  <si>
    <t>董娴雅</t>
  </si>
  <si>
    <t>程铄</t>
  </si>
  <si>
    <t>王先宇</t>
  </si>
  <si>
    <t>管理岗3</t>
  </si>
  <si>
    <t>03</t>
  </si>
  <si>
    <t>杨羽芊凝</t>
  </si>
  <si>
    <t>张普先</t>
  </si>
  <si>
    <t>周灵</t>
  </si>
  <si>
    <t>管理岗4</t>
  </si>
  <si>
    <t>04</t>
  </si>
  <si>
    <t>罗阳洋</t>
  </si>
  <si>
    <t>向凯</t>
  </si>
  <si>
    <t>王曼</t>
  </si>
  <si>
    <t>管理岗5</t>
  </si>
  <si>
    <t>05</t>
  </si>
  <si>
    <t>黄帮兰</t>
  </si>
  <si>
    <t>李华侨</t>
  </si>
  <si>
    <t>汤婷</t>
  </si>
  <si>
    <t>管理岗6</t>
  </si>
  <si>
    <t>06</t>
  </si>
  <si>
    <t>徐双艳</t>
  </si>
  <si>
    <t>安林结</t>
  </si>
  <si>
    <t>周芳</t>
  </si>
  <si>
    <t>管理岗7</t>
  </si>
  <si>
    <t>07</t>
  </si>
  <si>
    <t>侯敏敏</t>
  </si>
  <si>
    <t>陈在丽</t>
  </si>
  <si>
    <t>管理岗8</t>
  </si>
  <si>
    <t>08</t>
  </si>
  <si>
    <t>梁定发</t>
  </si>
  <si>
    <t>令狐念慈</t>
  </si>
  <si>
    <t>管理岗9</t>
  </si>
  <si>
    <t>09</t>
  </si>
  <si>
    <t>王艳</t>
  </si>
  <si>
    <t>潘忠兰</t>
  </si>
  <si>
    <t>戴宏</t>
  </si>
  <si>
    <t>管理岗10</t>
  </si>
  <si>
    <t>10</t>
  </si>
  <si>
    <t>韦文奇</t>
  </si>
  <si>
    <t>李婷婷</t>
  </si>
  <si>
    <t>备注：测试总成绩=（笔试成绩÷1.5）×50%+面试成绩×50%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</si>
</sst>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L3" sqref="L3"/>
    </sheetView>
  </sheetViews>
  <sheetFormatPr defaultColWidth="9" defaultRowHeight="13.5"/>
  <cols>
    <col min="1" max="1" width="6" customWidth="1"/>
    <col min="2" max="2" width="10" customWidth="1"/>
    <col min="3" max="3" width="8.75" style="2" customWidth="1"/>
    <col min="4" max="4" width="7.5" style="3" customWidth="1"/>
    <col min="5" max="5" width="9" style="3" customWidth="1"/>
    <col min="6" max="6" width="7.375" style="3" customWidth="1"/>
    <col min="7" max="7" width="9.125" customWidth="1"/>
    <col min="8" max="8" width="6.875" customWidth="1"/>
    <col min="9" max="9" width="12" style="4" customWidth="1"/>
    <col min="10" max="10" width="12.75" customWidth="1"/>
  </cols>
  <sheetData>
    <row r="1" ht="4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3"/>
    </row>
    <row r="2" s="1" customFormat="1" ht="3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1" customHeight="1" spans="1:10">
      <c r="A3" s="8">
        <v>1</v>
      </c>
      <c r="B3" s="8" t="s">
        <v>11</v>
      </c>
      <c r="C3" s="8" t="s">
        <v>12</v>
      </c>
      <c r="D3" s="9" t="s">
        <v>13</v>
      </c>
      <c r="E3" s="10">
        <v>99</v>
      </c>
      <c r="F3" s="10">
        <f>E3/1.5*0.5</f>
        <v>33</v>
      </c>
      <c r="G3" s="11">
        <v>89.2</v>
      </c>
      <c r="H3" s="11">
        <f>G3*0.5</f>
        <v>44.6</v>
      </c>
      <c r="I3" s="11">
        <f>F3+H3</f>
        <v>77.6</v>
      </c>
      <c r="J3" s="11" t="s">
        <v>14</v>
      </c>
    </row>
    <row r="4" ht="21" customHeight="1" spans="1:10">
      <c r="A4" s="8">
        <v>2</v>
      </c>
      <c r="B4" s="8" t="s">
        <v>15</v>
      </c>
      <c r="C4" s="8" t="s">
        <v>12</v>
      </c>
      <c r="D4" s="9" t="s">
        <v>13</v>
      </c>
      <c r="E4" s="10">
        <v>96</v>
      </c>
      <c r="F4" s="10">
        <f t="shared" ref="F4:F30" si="0">E4/1.5*0.5</f>
        <v>32</v>
      </c>
      <c r="G4" s="11">
        <v>84</v>
      </c>
      <c r="H4" s="11">
        <f t="shared" ref="H4:H30" si="1">G4*0.5</f>
        <v>42</v>
      </c>
      <c r="I4" s="11">
        <f t="shared" ref="I4:I30" si="2">F4+H4</f>
        <v>74</v>
      </c>
      <c r="J4" s="11"/>
    </row>
    <row r="5" ht="21" customHeight="1" spans="1:10">
      <c r="A5" s="8">
        <v>3</v>
      </c>
      <c r="B5" s="8" t="s">
        <v>16</v>
      </c>
      <c r="C5" s="8" t="s">
        <v>12</v>
      </c>
      <c r="D5" s="9" t="s">
        <v>13</v>
      </c>
      <c r="E5" s="10">
        <v>94.5</v>
      </c>
      <c r="F5" s="10">
        <f t="shared" si="0"/>
        <v>31.5</v>
      </c>
      <c r="G5" s="11">
        <v>83</v>
      </c>
      <c r="H5" s="11">
        <f t="shared" si="1"/>
        <v>41.5</v>
      </c>
      <c r="I5" s="11">
        <f t="shared" si="2"/>
        <v>73</v>
      </c>
      <c r="J5" s="11"/>
    </row>
    <row r="6" ht="21" customHeight="1" spans="1:10">
      <c r="A6" s="8">
        <v>4</v>
      </c>
      <c r="B6" s="8" t="s">
        <v>17</v>
      </c>
      <c r="C6" s="8" t="s">
        <v>18</v>
      </c>
      <c r="D6" s="9" t="s">
        <v>19</v>
      </c>
      <c r="E6" s="10">
        <v>104.5</v>
      </c>
      <c r="F6" s="10">
        <f t="shared" si="0"/>
        <v>34.8333333333333</v>
      </c>
      <c r="G6" s="11">
        <v>89.8</v>
      </c>
      <c r="H6" s="11">
        <f t="shared" si="1"/>
        <v>44.9</v>
      </c>
      <c r="I6" s="11">
        <f t="shared" si="2"/>
        <v>79.7333333333333</v>
      </c>
      <c r="J6" s="11" t="s">
        <v>14</v>
      </c>
    </row>
    <row r="7" ht="21" customHeight="1" spans="1:10">
      <c r="A7" s="8">
        <v>5</v>
      </c>
      <c r="B7" s="8" t="s">
        <v>20</v>
      </c>
      <c r="C7" s="8" t="s">
        <v>18</v>
      </c>
      <c r="D7" s="9" t="s">
        <v>19</v>
      </c>
      <c r="E7" s="10">
        <v>97.5</v>
      </c>
      <c r="F7" s="10">
        <f t="shared" si="0"/>
        <v>32.5</v>
      </c>
      <c r="G7" s="11">
        <v>91.6</v>
      </c>
      <c r="H7" s="11">
        <f t="shared" si="1"/>
        <v>45.8</v>
      </c>
      <c r="I7" s="11">
        <f t="shared" si="2"/>
        <v>78.3</v>
      </c>
      <c r="J7" s="11"/>
    </row>
    <row r="8" ht="21" customHeight="1" spans="1:10">
      <c r="A8" s="8">
        <v>6</v>
      </c>
      <c r="B8" s="8" t="s">
        <v>21</v>
      </c>
      <c r="C8" s="8" t="s">
        <v>18</v>
      </c>
      <c r="D8" s="9" t="s">
        <v>19</v>
      </c>
      <c r="E8" s="10">
        <v>106</v>
      </c>
      <c r="F8" s="10">
        <f t="shared" si="0"/>
        <v>35.3333333333333</v>
      </c>
      <c r="G8" s="11">
        <v>84.6</v>
      </c>
      <c r="H8" s="11">
        <f t="shared" si="1"/>
        <v>42.3</v>
      </c>
      <c r="I8" s="11">
        <f t="shared" si="2"/>
        <v>77.6333333333333</v>
      </c>
      <c r="J8" s="11"/>
    </row>
    <row r="9" ht="21" customHeight="1" spans="1:10">
      <c r="A9" s="8">
        <v>7</v>
      </c>
      <c r="B9" s="8" t="s">
        <v>22</v>
      </c>
      <c r="C9" s="8" t="s">
        <v>23</v>
      </c>
      <c r="D9" s="9" t="s">
        <v>24</v>
      </c>
      <c r="E9" s="10">
        <v>93</v>
      </c>
      <c r="F9" s="10">
        <f t="shared" si="0"/>
        <v>31</v>
      </c>
      <c r="G9" s="11">
        <v>87.4</v>
      </c>
      <c r="H9" s="11">
        <f t="shared" si="1"/>
        <v>43.7</v>
      </c>
      <c r="I9" s="11">
        <f t="shared" si="2"/>
        <v>74.7</v>
      </c>
      <c r="J9" s="11" t="s">
        <v>14</v>
      </c>
    </row>
    <row r="10" ht="21" customHeight="1" spans="1:10">
      <c r="A10" s="8">
        <v>8</v>
      </c>
      <c r="B10" s="8" t="s">
        <v>25</v>
      </c>
      <c r="C10" s="8" t="s">
        <v>23</v>
      </c>
      <c r="D10" s="9" t="s">
        <v>24</v>
      </c>
      <c r="E10" s="10">
        <v>94</v>
      </c>
      <c r="F10" s="10">
        <f t="shared" si="0"/>
        <v>31.3333333333333</v>
      </c>
      <c r="G10" s="11">
        <v>82.8</v>
      </c>
      <c r="H10" s="11">
        <f t="shared" si="1"/>
        <v>41.4</v>
      </c>
      <c r="I10" s="11">
        <f t="shared" si="2"/>
        <v>72.7333333333333</v>
      </c>
      <c r="J10" s="11"/>
    </row>
    <row r="11" ht="21" customHeight="1" spans="1:10">
      <c r="A11" s="8">
        <v>9</v>
      </c>
      <c r="B11" s="8" t="s">
        <v>26</v>
      </c>
      <c r="C11" s="8" t="s">
        <v>23</v>
      </c>
      <c r="D11" s="9" t="s">
        <v>24</v>
      </c>
      <c r="E11" s="10">
        <v>88</v>
      </c>
      <c r="F11" s="10">
        <f t="shared" si="0"/>
        <v>29.3333333333333</v>
      </c>
      <c r="G11" s="11">
        <v>84</v>
      </c>
      <c r="H11" s="11">
        <f t="shared" si="1"/>
        <v>42</v>
      </c>
      <c r="I11" s="11">
        <f t="shared" si="2"/>
        <v>71.3333333333333</v>
      </c>
      <c r="J11" s="11"/>
    </row>
    <row r="12" ht="21" customHeight="1" spans="1:10">
      <c r="A12" s="8">
        <v>10</v>
      </c>
      <c r="B12" s="8" t="s">
        <v>27</v>
      </c>
      <c r="C12" s="8" t="s">
        <v>28</v>
      </c>
      <c r="D12" s="9" t="s">
        <v>29</v>
      </c>
      <c r="E12" s="10">
        <v>97</v>
      </c>
      <c r="F12" s="10">
        <f t="shared" si="0"/>
        <v>32.3333333333333</v>
      </c>
      <c r="G12" s="11">
        <v>87.3</v>
      </c>
      <c r="H12" s="11">
        <f t="shared" si="1"/>
        <v>43.65</v>
      </c>
      <c r="I12" s="11">
        <f t="shared" si="2"/>
        <v>75.9833333333333</v>
      </c>
      <c r="J12" s="11" t="s">
        <v>14</v>
      </c>
    </row>
    <row r="13" ht="21" customHeight="1" spans="1:10">
      <c r="A13" s="8">
        <v>11</v>
      </c>
      <c r="B13" s="8" t="s">
        <v>30</v>
      </c>
      <c r="C13" s="8" t="s">
        <v>28</v>
      </c>
      <c r="D13" s="9" t="s">
        <v>29</v>
      </c>
      <c r="E13" s="10">
        <v>98.5</v>
      </c>
      <c r="F13" s="10">
        <f t="shared" si="0"/>
        <v>32.8333333333333</v>
      </c>
      <c r="G13" s="11">
        <v>86.26</v>
      </c>
      <c r="H13" s="11">
        <f t="shared" si="1"/>
        <v>43.13</v>
      </c>
      <c r="I13" s="11">
        <f t="shared" si="2"/>
        <v>75.9633333333333</v>
      </c>
      <c r="J13" s="11"/>
    </row>
    <row r="14" ht="21" customHeight="1" spans="1:10">
      <c r="A14" s="8">
        <v>12</v>
      </c>
      <c r="B14" s="8" t="s">
        <v>31</v>
      </c>
      <c r="C14" s="8" t="s">
        <v>28</v>
      </c>
      <c r="D14" s="9" t="s">
        <v>29</v>
      </c>
      <c r="E14" s="10">
        <v>80.5</v>
      </c>
      <c r="F14" s="10">
        <f t="shared" si="0"/>
        <v>26.8333333333333</v>
      </c>
      <c r="G14" s="11">
        <v>88.8</v>
      </c>
      <c r="H14" s="11">
        <f t="shared" si="1"/>
        <v>44.4</v>
      </c>
      <c r="I14" s="11">
        <f t="shared" si="2"/>
        <v>71.2333333333333</v>
      </c>
      <c r="J14" s="11"/>
    </row>
    <row r="15" ht="21" customHeight="1" spans="1:10">
      <c r="A15" s="8">
        <v>13</v>
      </c>
      <c r="B15" s="8" t="s">
        <v>32</v>
      </c>
      <c r="C15" s="8" t="s">
        <v>33</v>
      </c>
      <c r="D15" s="9" t="s">
        <v>34</v>
      </c>
      <c r="E15" s="10">
        <v>96.5</v>
      </c>
      <c r="F15" s="10">
        <f t="shared" si="0"/>
        <v>32.1666666666667</v>
      </c>
      <c r="G15" s="11">
        <v>84.4</v>
      </c>
      <c r="H15" s="11">
        <f t="shared" si="1"/>
        <v>42.2</v>
      </c>
      <c r="I15" s="11">
        <f t="shared" si="2"/>
        <v>74.3666666666667</v>
      </c>
      <c r="J15" s="11" t="s">
        <v>14</v>
      </c>
    </row>
    <row r="16" ht="21" customHeight="1" spans="1:10">
      <c r="A16" s="8">
        <v>14</v>
      </c>
      <c r="B16" s="8" t="s">
        <v>35</v>
      </c>
      <c r="C16" s="8" t="s">
        <v>33</v>
      </c>
      <c r="D16" s="9" t="s">
        <v>34</v>
      </c>
      <c r="E16" s="10">
        <v>97.5</v>
      </c>
      <c r="F16" s="10">
        <f t="shared" si="0"/>
        <v>32.5</v>
      </c>
      <c r="G16" s="11">
        <v>82.6</v>
      </c>
      <c r="H16" s="11">
        <f t="shared" si="1"/>
        <v>41.3</v>
      </c>
      <c r="I16" s="11">
        <f t="shared" si="2"/>
        <v>73.8</v>
      </c>
      <c r="J16" s="11"/>
    </row>
    <row r="17" ht="21" customHeight="1" spans="1:10">
      <c r="A17" s="8">
        <v>15</v>
      </c>
      <c r="B17" s="8" t="s">
        <v>36</v>
      </c>
      <c r="C17" s="8" t="s">
        <v>33</v>
      </c>
      <c r="D17" s="9" t="s">
        <v>34</v>
      </c>
      <c r="E17" s="10">
        <v>91</v>
      </c>
      <c r="F17" s="10">
        <f t="shared" si="0"/>
        <v>30.3333333333333</v>
      </c>
      <c r="G17" s="11">
        <v>83.4</v>
      </c>
      <c r="H17" s="11">
        <f t="shared" si="1"/>
        <v>41.7</v>
      </c>
      <c r="I17" s="11">
        <f t="shared" si="2"/>
        <v>72.0333333333333</v>
      </c>
      <c r="J17" s="11"/>
    </row>
    <row r="18" ht="21" customHeight="1" spans="1:10">
      <c r="A18" s="8">
        <v>16</v>
      </c>
      <c r="B18" s="8" t="s">
        <v>37</v>
      </c>
      <c r="C18" s="8" t="s">
        <v>38</v>
      </c>
      <c r="D18" s="9" t="s">
        <v>39</v>
      </c>
      <c r="E18" s="10">
        <v>100</v>
      </c>
      <c r="F18" s="10">
        <f t="shared" si="0"/>
        <v>33.3333333333333</v>
      </c>
      <c r="G18" s="11">
        <v>90.8</v>
      </c>
      <c r="H18" s="11">
        <f t="shared" si="1"/>
        <v>45.4</v>
      </c>
      <c r="I18" s="11">
        <f t="shared" si="2"/>
        <v>78.7333333333333</v>
      </c>
      <c r="J18" s="11" t="s">
        <v>14</v>
      </c>
    </row>
    <row r="19" ht="21" customHeight="1" spans="1:10">
      <c r="A19" s="8">
        <v>17</v>
      </c>
      <c r="B19" s="8" t="s">
        <v>40</v>
      </c>
      <c r="C19" s="8" t="s">
        <v>38</v>
      </c>
      <c r="D19" s="9" t="s">
        <v>39</v>
      </c>
      <c r="E19" s="10">
        <v>101.5</v>
      </c>
      <c r="F19" s="10">
        <f t="shared" si="0"/>
        <v>33.8333333333333</v>
      </c>
      <c r="G19" s="11">
        <v>87.2</v>
      </c>
      <c r="H19" s="11">
        <f t="shared" si="1"/>
        <v>43.6</v>
      </c>
      <c r="I19" s="11">
        <f t="shared" si="2"/>
        <v>77.4333333333333</v>
      </c>
      <c r="J19" s="11"/>
    </row>
    <row r="20" ht="21" customHeight="1" spans="1:10">
      <c r="A20" s="8">
        <v>18</v>
      </c>
      <c r="B20" s="8" t="s">
        <v>41</v>
      </c>
      <c r="C20" s="8" t="s">
        <v>38</v>
      </c>
      <c r="D20" s="9" t="s">
        <v>39</v>
      </c>
      <c r="E20" s="10">
        <v>89.5</v>
      </c>
      <c r="F20" s="10">
        <f t="shared" si="0"/>
        <v>29.8333333333333</v>
      </c>
      <c r="G20" s="11">
        <v>81.8</v>
      </c>
      <c r="H20" s="11">
        <f t="shared" si="1"/>
        <v>40.9</v>
      </c>
      <c r="I20" s="11">
        <f t="shared" si="2"/>
        <v>70.7333333333333</v>
      </c>
      <c r="J20" s="11"/>
    </row>
    <row r="21" ht="21" customHeight="1" spans="1:10">
      <c r="A21" s="8">
        <v>19</v>
      </c>
      <c r="B21" s="8" t="s">
        <v>42</v>
      </c>
      <c r="C21" s="8" t="s">
        <v>43</v>
      </c>
      <c r="D21" s="9" t="s">
        <v>44</v>
      </c>
      <c r="E21" s="10">
        <v>84</v>
      </c>
      <c r="F21" s="10">
        <f t="shared" si="0"/>
        <v>28</v>
      </c>
      <c r="G21" s="11">
        <v>89</v>
      </c>
      <c r="H21" s="11">
        <f t="shared" si="1"/>
        <v>44.5</v>
      </c>
      <c r="I21" s="11">
        <f t="shared" si="2"/>
        <v>72.5</v>
      </c>
      <c r="J21" s="11" t="s">
        <v>14</v>
      </c>
    </row>
    <row r="22" ht="21" customHeight="1" spans="1:10">
      <c r="A22" s="8">
        <v>20</v>
      </c>
      <c r="B22" s="8" t="s">
        <v>45</v>
      </c>
      <c r="C22" s="8" t="s">
        <v>43</v>
      </c>
      <c r="D22" s="9" t="s">
        <v>44</v>
      </c>
      <c r="E22" s="10">
        <v>84.5</v>
      </c>
      <c r="F22" s="10">
        <f t="shared" si="0"/>
        <v>28.1666666666667</v>
      </c>
      <c r="G22" s="11">
        <v>86</v>
      </c>
      <c r="H22" s="11">
        <f t="shared" si="1"/>
        <v>43</v>
      </c>
      <c r="I22" s="11">
        <f t="shared" si="2"/>
        <v>71.1666666666667</v>
      </c>
      <c r="J22" s="11"/>
    </row>
    <row r="23" ht="21" customHeight="1" spans="1:10">
      <c r="A23" s="8">
        <v>21</v>
      </c>
      <c r="B23" s="8" t="s">
        <v>46</v>
      </c>
      <c r="C23" s="8" t="s">
        <v>47</v>
      </c>
      <c r="D23" s="9" t="s">
        <v>48</v>
      </c>
      <c r="E23" s="10">
        <v>102.5</v>
      </c>
      <c r="F23" s="10">
        <f t="shared" si="0"/>
        <v>34.1666666666667</v>
      </c>
      <c r="G23" s="11">
        <v>87.2</v>
      </c>
      <c r="H23" s="11">
        <f t="shared" si="1"/>
        <v>43.6</v>
      </c>
      <c r="I23" s="11">
        <f t="shared" si="2"/>
        <v>77.7666666666667</v>
      </c>
      <c r="J23" s="11" t="s">
        <v>14</v>
      </c>
    </row>
    <row r="24" ht="21" customHeight="1" spans="1:10">
      <c r="A24" s="8">
        <v>22</v>
      </c>
      <c r="B24" s="8" t="s">
        <v>49</v>
      </c>
      <c r="C24" s="8" t="s">
        <v>47</v>
      </c>
      <c r="D24" s="9" t="s">
        <v>48</v>
      </c>
      <c r="E24" s="10">
        <v>74</v>
      </c>
      <c r="F24" s="10">
        <f t="shared" si="0"/>
        <v>24.6666666666667</v>
      </c>
      <c r="G24" s="11">
        <v>81.4</v>
      </c>
      <c r="H24" s="11">
        <f t="shared" si="1"/>
        <v>40.7</v>
      </c>
      <c r="I24" s="11">
        <f t="shared" si="2"/>
        <v>65.3666666666667</v>
      </c>
      <c r="J24" s="11"/>
    </row>
    <row r="25" ht="21" customHeight="1" spans="1:10">
      <c r="A25" s="8">
        <v>23</v>
      </c>
      <c r="B25" s="8" t="s">
        <v>50</v>
      </c>
      <c r="C25" s="8" t="s">
        <v>51</v>
      </c>
      <c r="D25" s="9" t="s">
        <v>52</v>
      </c>
      <c r="E25" s="10">
        <v>95.5</v>
      </c>
      <c r="F25" s="10">
        <f t="shared" si="0"/>
        <v>31.8333333333333</v>
      </c>
      <c r="G25" s="11">
        <v>82.2</v>
      </c>
      <c r="H25" s="11">
        <f t="shared" si="1"/>
        <v>41.1</v>
      </c>
      <c r="I25" s="11">
        <f t="shared" si="2"/>
        <v>72.9333333333333</v>
      </c>
      <c r="J25" s="11" t="s">
        <v>14</v>
      </c>
    </row>
    <row r="26" ht="21" customHeight="1" spans="1:10">
      <c r="A26" s="8">
        <v>24</v>
      </c>
      <c r="B26" s="8" t="s">
        <v>53</v>
      </c>
      <c r="C26" s="8" t="s">
        <v>51</v>
      </c>
      <c r="D26" s="9" t="s">
        <v>52</v>
      </c>
      <c r="E26" s="10">
        <v>89</v>
      </c>
      <c r="F26" s="10">
        <f t="shared" si="0"/>
        <v>29.6666666666667</v>
      </c>
      <c r="G26" s="11">
        <v>84.2</v>
      </c>
      <c r="H26" s="11">
        <f t="shared" si="1"/>
        <v>42.1</v>
      </c>
      <c r="I26" s="11">
        <f t="shared" si="2"/>
        <v>71.7666666666667</v>
      </c>
      <c r="J26" s="11"/>
    </row>
    <row r="27" ht="21" customHeight="1" spans="1:10">
      <c r="A27" s="8">
        <v>25</v>
      </c>
      <c r="B27" s="8" t="s">
        <v>54</v>
      </c>
      <c r="C27" s="8" t="s">
        <v>51</v>
      </c>
      <c r="D27" s="9" t="s">
        <v>52</v>
      </c>
      <c r="E27" s="10">
        <v>90</v>
      </c>
      <c r="F27" s="10">
        <f t="shared" si="0"/>
        <v>30</v>
      </c>
      <c r="G27" s="11">
        <v>81</v>
      </c>
      <c r="H27" s="11">
        <f t="shared" si="1"/>
        <v>40.5</v>
      </c>
      <c r="I27" s="11">
        <f t="shared" si="2"/>
        <v>70.5</v>
      </c>
      <c r="J27" s="11"/>
    </row>
    <row r="28" ht="21" customHeight="1" spans="1:10">
      <c r="A28" s="8">
        <v>26</v>
      </c>
      <c r="B28" s="8" t="s">
        <v>55</v>
      </c>
      <c r="C28" s="8" t="s">
        <v>56</v>
      </c>
      <c r="D28" s="9" t="s">
        <v>57</v>
      </c>
      <c r="E28" s="10">
        <v>107.5</v>
      </c>
      <c r="F28" s="10">
        <f t="shared" si="0"/>
        <v>35.8333333333333</v>
      </c>
      <c r="G28" s="11">
        <v>85.8</v>
      </c>
      <c r="H28" s="11">
        <f t="shared" si="1"/>
        <v>42.9</v>
      </c>
      <c r="I28" s="11">
        <f t="shared" si="2"/>
        <v>78.7333333333333</v>
      </c>
      <c r="J28" s="11" t="s">
        <v>14</v>
      </c>
    </row>
    <row r="29" ht="21" customHeight="1" spans="1:10">
      <c r="A29" s="8">
        <v>27</v>
      </c>
      <c r="B29" s="8" t="s">
        <v>58</v>
      </c>
      <c r="C29" s="8" t="s">
        <v>56</v>
      </c>
      <c r="D29" s="9" t="s">
        <v>57</v>
      </c>
      <c r="E29" s="10">
        <v>96</v>
      </c>
      <c r="F29" s="10">
        <f t="shared" si="0"/>
        <v>32</v>
      </c>
      <c r="G29" s="11">
        <v>87.6</v>
      </c>
      <c r="H29" s="11">
        <f t="shared" si="1"/>
        <v>43.8</v>
      </c>
      <c r="I29" s="11">
        <f t="shared" si="2"/>
        <v>75.8</v>
      </c>
      <c r="J29" s="11"/>
    </row>
    <row r="30" ht="25" customHeight="1" spans="1:10">
      <c r="A30" s="8">
        <v>28</v>
      </c>
      <c r="B30" s="8" t="s">
        <v>59</v>
      </c>
      <c r="C30" s="8" t="s">
        <v>56</v>
      </c>
      <c r="D30" s="9" t="s">
        <v>57</v>
      </c>
      <c r="E30" s="10">
        <v>94</v>
      </c>
      <c r="F30" s="10">
        <f t="shared" si="0"/>
        <v>31.3333333333333</v>
      </c>
      <c r="G30" s="11">
        <v>83.4</v>
      </c>
      <c r="H30" s="11">
        <f t="shared" si="1"/>
        <v>41.7</v>
      </c>
      <c r="I30" s="11">
        <f t="shared" si="2"/>
        <v>73.0333333333333</v>
      </c>
      <c r="J30" s="11"/>
    </row>
    <row r="31" ht="26" customHeight="1" spans="1:10">
      <c r="A31" s="12" t="s">
        <v>60</v>
      </c>
      <c r="B31" s="12"/>
      <c r="C31" s="12"/>
      <c r="D31" s="12"/>
      <c r="E31" s="12"/>
      <c r="F31" s="12"/>
      <c r="G31" s="12"/>
      <c r="H31" s="12"/>
      <c r="I31" s="12"/>
      <c r="J31" s="12"/>
    </row>
  </sheetData>
  <sortState ref="A3:J30">
    <sortCondition ref="C3:C30"/>
    <sortCondition ref="I3:I30" descending="1"/>
  </sortState>
  <mergeCells count="2">
    <mergeCell ref="A1:J1"/>
    <mergeCell ref="A31:J3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哈哈</cp:lastModifiedBy>
  <dcterms:created xsi:type="dcterms:W3CDTF">2023-07-02T04:54:00Z</dcterms:created>
  <dcterms:modified xsi:type="dcterms:W3CDTF">2023-07-05T00:44:07Z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70B19F9C20BB46E0AD08521843E687CC_12</vt:lpwstr>
  </property>
  <property fmtid="{D5CDD505-2E9C-101B-9397-08002B2CF9AE}" pid="3" name="KSOProductBuildVer">
    <vt:lpwstr>2052-11.1.0.14309</vt:lpwstr>
  </property>
</Properties>
</file>